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4"/>
  </bookViews>
  <sheets>
    <sheet name="On-Campus Gov't" sheetId="1" r:id="rId1"/>
    <sheet name="On-Campus non-Gov't" sheetId="2" r:id="rId2"/>
    <sheet name="Off-campus Gov't" sheetId="3" r:id="rId3"/>
    <sheet name="Off-campus non-Gov't" sheetId="4" r:id="rId4"/>
    <sheet name="Industry" sheetId="5" r:id="rId5"/>
  </sheets>
  <definedNames>
    <definedName name="Excel_BuiltIn_Sheet_Title_1">"Sheet1"</definedName>
    <definedName name="Excel_BuiltIn_Sheet_Title_2">"Sheet2"</definedName>
    <definedName name="Excel_BuiltIn_Sheet_Title_3">"Sheet3"</definedName>
    <definedName name="_xlnm.Print_Area" localSheetId="0">'On-Campus Gov''t'!$A:$IV</definedName>
  </definedNames>
  <calcPr fullCalcOnLoad="1"/>
</workbook>
</file>

<file path=xl/sharedStrings.xml><?xml version="1.0" encoding="utf-8"?>
<sst xmlns="http://schemas.openxmlformats.org/spreadsheetml/2006/main" count="177" uniqueCount="40">
  <si>
    <t>PI Name</t>
  </si>
  <si>
    <t xml:space="preserve">Project Title: </t>
  </si>
  <si>
    <t xml:space="preserve">Project Period: </t>
  </si>
  <si>
    <t>Year 2</t>
  </si>
  <si>
    <t>Year 3</t>
  </si>
  <si>
    <t>Year 4</t>
  </si>
  <si>
    <t>Year 5</t>
  </si>
  <si>
    <t>Salaries</t>
  </si>
  <si>
    <t>Total S&amp;W, Fringe</t>
  </si>
  <si>
    <t>Supplies</t>
  </si>
  <si>
    <t>International travel</t>
  </si>
  <si>
    <t>Domestic travel</t>
  </si>
  <si>
    <t>Publication Cost</t>
  </si>
  <si>
    <t>GRA Tuition</t>
  </si>
  <si>
    <t>Total non S&amp;W</t>
  </si>
  <si>
    <t>Total Direct Cost</t>
  </si>
  <si>
    <t>Target</t>
  </si>
  <si>
    <t>Consortium</t>
  </si>
  <si>
    <t>Consultants</t>
  </si>
  <si>
    <t>Total MTDC*</t>
  </si>
  <si>
    <t>*Add $25,000 to MTDC for first year for any Consortium over $25,000</t>
  </si>
  <si>
    <t>Year 1</t>
  </si>
  <si>
    <t>TOTAL</t>
  </si>
  <si>
    <t>GRAs</t>
  </si>
  <si>
    <t>PI</t>
  </si>
  <si>
    <t>Co-PI</t>
  </si>
  <si>
    <t>Post-doc</t>
  </si>
  <si>
    <t>Effort</t>
  </si>
  <si>
    <t>Inflation 3% on salaries</t>
  </si>
  <si>
    <t>ICR 26%</t>
  </si>
  <si>
    <t>Cumulative</t>
  </si>
  <si>
    <t>Capital Equipment</t>
  </si>
  <si>
    <t>ICR 35%</t>
  </si>
  <si>
    <t>Student casual 8.15%</t>
  </si>
  <si>
    <t>Student casual</t>
  </si>
  <si>
    <t>ICR 62%**</t>
  </si>
  <si>
    <t>Fringe 28.2%</t>
  </si>
  <si>
    <t>ICR 62%</t>
  </si>
  <si>
    <t>Fringe 31.25%**</t>
  </si>
  <si>
    <t>**31.25% efffective 7/1/19 (30.5% prior)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</si>
</sst>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_);_(\$* \(#,##0\);_(\$* \-_);_(@_)"/>
    <numFmt numFmtId="165" formatCode="_(\$* #,##0.00_);_(\$* \(#,##0.00\);_(\$* \-??_);_(@_)"/>
    <numFmt numFmtId="166" formatCode="_(* #,##0.0000_);_(* \(#,##0.0000\);_(* &quot;-&quot;????_);_(@_)"/>
    <numFmt numFmtId="167" formatCode="_(* #,##0.0_);_(* \(#,##0.0\);_(* &quot;-&quot;?_);_(@_)"/>
    <numFmt numFmtId="168" formatCode="_(* #,##0.00000_);_(* \(#,##0.00000\);_(* &quot;-&quot;?????_);_(@_)"/>
    <numFmt numFmtId="169" formatCode="_(* #,##0.000_);_(* \(#,##0.000\);_(* &quot;-&quot;???_);_(@_)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0"/>
  <sheetViews>
    <sheetView zoomScaleSheetLayoutView="10" workbookViewId="0" topLeftCell="B9">
      <selection activeCell="D37" sqref="D37"/>
    </sheetView>
  </sheetViews>
  <sheetFormatPr defaultColWidth="9.140625" defaultRowHeight="12.75"/>
  <cols>
    <col min="1" max="1" width="9.140625" style="1" customWidth="1"/>
    <col min="2" max="2" width="19.421875" style="1" customWidth="1"/>
    <col min="3" max="3" width="8.7109375" style="1" customWidth="1"/>
    <col min="4" max="4" width="12.28125" style="2" customWidth="1"/>
    <col min="5" max="5" width="12.28125" style="3" customWidth="1"/>
    <col min="6" max="7" width="12.7109375" style="1" customWidth="1"/>
    <col min="8" max="8" width="13.57421875" style="1" customWidth="1"/>
    <col min="9" max="9" width="12.28125" style="1" customWidth="1"/>
  </cols>
  <sheetData>
    <row r="1" ht="12.75">
      <c r="B1" s="1" t="s">
        <v>0</v>
      </c>
    </row>
    <row r="2" spans="2:4" ht="12.75">
      <c r="B2" s="1" t="s">
        <v>1</v>
      </c>
      <c r="D2" s="4"/>
    </row>
    <row r="3" ht="12.75">
      <c r="B3" s="1" t="s">
        <v>2</v>
      </c>
    </row>
    <row r="5" spans="3:11" ht="12.75">
      <c r="C5" s="5" t="s">
        <v>27</v>
      </c>
      <c r="D5" s="4" t="s">
        <v>21</v>
      </c>
      <c r="E5" s="3" t="s">
        <v>3</v>
      </c>
      <c r="F5" s="1" t="s">
        <v>4</v>
      </c>
      <c r="G5" s="1" t="s">
        <v>5</v>
      </c>
      <c r="H5" s="1" t="s">
        <v>6</v>
      </c>
      <c r="I5" s="5" t="s">
        <v>30</v>
      </c>
      <c r="J5" s="1"/>
      <c r="K5" s="1"/>
    </row>
    <row r="6" spans="2:11" ht="12.75">
      <c r="B6" s="5" t="s">
        <v>24</v>
      </c>
      <c r="C6" s="5"/>
      <c r="D6" s="2">
        <v>0</v>
      </c>
      <c r="E6" s="2">
        <f aca="true" t="shared" si="0" ref="E6:H10">D6*1.03</f>
        <v>0</v>
      </c>
      <c r="F6" s="2">
        <f t="shared" si="0"/>
        <v>0</v>
      </c>
      <c r="G6" s="2">
        <f t="shared" si="0"/>
        <v>0</v>
      </c>
      <c r="H6" s="2">
        <f t="shared" si="0"/>
        <v>0</v>
      </c>
      <c r="I6" s="2">
        <f>SUM(D6:H6)</f>
        <v>0</v>
      </c>
      <c r="J6" s="1"/>
      <c r="K6" s="1"/>
    </row>
    <row r="7" spans="2:11" ht="12.75">
      <c r="B7" s="5" t="s">
        <v>25</v>
      </c>
      <c r="C7" s="5"/>
      <c r="D7" s="2">
        <v>0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aca="true" t="shared" si="1" ref="I7:I35">SUM(D7:H7)</f>
        <v>0</v>
      </c>
      <c r="J7" s="1"/>
      <c r="K7" s="1"/>
    </row>
    <row r="8" spans="2:11" ht="12.75">
      <c r="B8" s="5" t="s">
        <v>23</v>
      </c>
      <c r="C8" s="5"/>
      <c r="D8" s="2">
        <v>0</v>
      </c>
      <c r="E8" s="2">
        <f t="shared" si="0"/>
        <v>0</v>
      </c>
      <c r="F8" s="2">
        <f t="shared" si="0"/>
        <v>0</v>
      </c>
      <c r="G8" s="2">
        <f t="shared" si="0"/>
        <v>0</v>
      </c>
      <c r="H8" s="2">
        <f t="shared" si="0"/>
        <v>0</v>
      </c>
      <c r="I8" s="2">
        <f t="shared" si="1"/>
        <v>0</v>
      </c>
      <c r="J8" s="1"/>
      <c r="K8" s="1"/>
    </row>
    <row r="9" spans="2:11" ht="12.75">
      <c r="B9" s="5" t="s">
        <v>26</v>
      </c>
      <c r="C9" s="5"/>
      <c r="D9" s="2">
        <v>0</v>
      </c>
      <c r="E9" s="2">
        <f t="shared" si="0"/>
        <v>0</v>
      </c>
      <c r="F9" s="2">
        <f t="shared" si="0"/>
        <v>0</v>
      </c>
      <c r="G9" s="2">
        <f t="shared" si="0"/>
        <v>0</v>
      </c>
      <c r="H9" s="2">
        <f t="shared" si="0"/>
        <v>0</v>
      </c>
      <c r="I9" s="2">
        <f t="shared" si="1"/>
        <v>0</v>
      </c>
      <c r="J9" s="1"/>
      <c r="K9" s="1"/>
    </row>
    <row r="10" spans="2:11" ht="12.75">
      <c r="B10" s="5" t="s">
        <v>34</v>
      </c>
      <c r="C10" s="5"/>
      <c r="D10" s="2">
        <v>0</v>
      </c>
      <c r="E10" s="2">
        <f>D10*1.03</f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1"/>
        <v>0</v>
      </c>
      <c r="J10" s="1"/>
      <c r="K10" s="1"/>
    </row>
    <row r="11" spans="5:11" ht="12.75">
      <c r="E11" s="2"/>
      <c r="F11" s="2"/>
      <c r="G11"/>
      <c r="H11"/>
      <c r="I11" s="2"/>
      <c r="J11" s="1"/>
      <c r="K11" s="1"/>
    </row>
    <row r="12" spans="2:11" ht="12.75">
      <c r="B12" s="6" t="s">
        <v>7</v>
      </c>
      <c r="C12" s="6"/>
      <c r="D12" s="7">
        <f>SUM(D6:D10)</f>
        <v>0</v>
      </c>
      <c r="E12" s="7">
        <f>SUM(E6:E10)</f>
        <v>0</v>
      </c>
      <c r="F12" s="7">
        <f>SUM(F6:F10)</f>
        <v>0</v>
      </c>
      <c r="G12" s="7">
        <f>SUM(G6:G10)</f>
        <v>0</v>
      </c>
      <c r="H12" s="7">
        <f>SUM(H6:H10)</f>
        <v>0</v>
      </c>
      <c r="I12" s="7">
        <f t="shared" si="1"/>
        <v>0</v>
      </c>
      <c r="J12" s="1"/>
      <c r="K12" s="1"/>
    </row>
    <row r="13" spans="5:11" ht="12.75">
      <c r="E13" s="2"/>
      <c r="F13" s="2"/>
      <c r="G13"/>
      <c r="H13"/>
      <c r="I13" s="2"/>
      <c r="J13" s="1"/>
      <c r="K13" s="1"/>
    </row>
    <row r="14" spans="2:11" ht="12.75">
      <c r="B14" s="5" t="s">
        <v>36</v>
      </c>
      <c r="C14" s="5"/>
      <c r="D14" s="2">
        <f>(D6+D7+D9)*0.282</f>
        <v>0</v>
      </c>
      <c r="E14" s="2">
        <f>(E6+E7+E9)*0.282</f>
        <v>0</v>
      </c>
      <c r="F14" s="2">
        <f>(F6+F7+F9)*0.282</f>
        <v>0</v>
      </c>
      <c r="G14" s="2">
        <f>(G6+G7+G9)*0.282</f>
        <v>0</v>
      </c>
      <c r="H14" s="2">
        <f>(H6+H7+H9)*0.282</f>
        <v>0</v>
      </c>
      <c r="I14" s="2">
        <f t="shared" si="1"/>
        <v>0</v>
      </c>
      <c r="J14" s="1"/>
      <c r="K14" s="1"/>
    </row>
    <row r="15" spans="2:11" ht="12.75">
      <c r="B15" s="5" t="s">
        <v>33</v>
      </c>
      <c r="C15" s="5"/>
      <c r="D15" s="2">
        <f>D10*0.0815</f>
        <v>0</v>
      </c>
      <c r="E15" s="2">
        <f>E10*0.0815</f>
        <v>0</v>
      </c>
      <c r="F15" s="2">
        <f>F10*0.0815</f>
        <v>0</v>
      </c>
      <c r="G15" s="2">
        <f>G10*0.0815</f>
        <v>0</v>
      </c>
      <c r="H15" s="2">
        <f>H10*0.0815</f>
        <v>0</v>
      </c>
      <c r="I15" s="2">
        <f>SUM(D15:H15)</f>
        <v>0</v>
      </c>
      <c r="J15" s="1"/>
      <c r="K15" s="1"/>
    </row>
    <row r="16" spans="2:11" ht="12.75">
      <c r="B16" s="5"/>
      <c r="C16" s="5"/>
      <c r="E16" s="2"/>
      <c r="F16" s="2"/>
      <c r="G16" s="2"/>
      <c r="H16" s="2"/>
      <c r="I16" s="2"/>
      <c r="J16" s="1"/>
      <c r="K16" s="1"/>
    </row>
    <row r="17" spans="2:11" ht="12.75">
      <c r="B17" s="6" t="s">
        <v>8</v>
      </c>
      <c r="C17" s="6"/>
      <c r="D17" s="7">
        <f>D12+D14+D15</f>
        <v>0</v>
      </c>
      <c r="E17" s="7">
        <f>E12+E14+E15</f>
        <v>0</v>
      </c>
      <c r="F17" s="7">
        <f>F12+F14+F15</f>
        <v>0</v>
      </c>
      <c r="G17" s="7">
        <f>G12+G14+G15</f>
        <v>0</v>
      </c>
      <c r="H17" s="7">
        <f>H12+H14+H15</f>
        <v>0</v>
      </c>
      <c r="I17" s="7">
        <f t="shared" si="1"/>
        <v>0</v>
      </c>
      <c r="J17" s="1"/>
      <c r="K17" s="1"/>
    </row>
    <row r="18" spans="5:11" ht="12.75">
      <c r="E18" s="2"/>
      <c r="F18" s="2"/>
      <c r="G18"/>
      <c r="H18"/>
      <c r="I18" s="2"/>
      <c r="J18" s="1"/>
      <c r="K18" s="1"/>
    </row>
    <row r="19" spans="2:11" ht="12.75">
      <c r="B19" s="1" t="s">
        <v>9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f t="shared" si="1"/>
        <v>0</v>
      </c>
      <c r="J19" s="1"/>
      <c r="K19" s="1"/>
    </row>
    <row r="20" spans="2:11" ht="12.75">
      <c r="B20" s="1" t="s">
        <v>10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f t="shared" si="1"/>
        <v>0</v>
      </c>
      <c r="J20" s="1"/>
      <c r="K20" s="1"/>
    </row>
    <row r="21" spans="2:11" ht="12.75">
      <c r="B21" s="1" t="s">
        <v>11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t="shared" si="1"/>
        <v>0</v>
      </c>
      <c r="J21" s="1"/>
      <c r="K21" s="1"/>
    </row>
    <row r="22" spans="2:11" ht="12.75">
      <c r="B22" s="1" t="s">
        <v>12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1"/>
        <v>0</v>
      </c>
      <c r="J22" s="1"/>
      <c r="K22" s="1"/>
    </row>
    <row r="23" spans="2:11" ht="12.75">
      <c r="B23" s="1" t="s">
        <v>18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f>SUM(D23:H23)</f>
        <v>0</v>
      </c>
      <c r="J23" s="1"/>
      <c r="K23" s="1"/>
    </row>
    <row r="24" spans="2:11" ht="12.75">
      <c r="B24" s="5" t="s">
        <v>17</v>
      </c>
      <c r="C24" s="5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f>SUM(D24:H24)</f>
        <v>0</v>
      </c>
      <c r="J24" s="1"/>
      <c r="K24" s="1"/>
    </row>
    <row r="25" spans="2:11" ht="12.75">
      <c r="B25" s="5" t="s">
        <v>31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f>SUM(D25:H25)</f>
        <v>0</v>
      </c>
      <c r="J25" s="1"/>
      <c r="K25" s="1"/>
    </row>
    <row r="26" spans="2:11" ht="12.75">
      <c r="B26" s="1" t="s">
        <v>13</v>
      </c>
      <c r="D26" s="2">
        <v>0</v>
      </c>
      <c r="E26" s="2">
        <f>D26*1.03</f>
        <v>0</v>
      </c>
      <c r="F26" s="2">
        <f>E26*1.03</f>
        <v>0</v>
      </c>
      <c r="G26" s="2">
        <f>F26*1.03</f>
        <v>0</v>
      </c>
      <c r="H26" s="2">
        <f>G26*1.03</f>
        <v>0</v>
      </c>
      <c r="I26" s="2">
        <f t="shared" si="1"/>
        <v>0</v>
      </c>
      <c r="J26" s="1"/>
      <c r="K26" s="1"/>
    </row>
    <row r="27" spans="5:11" ht="12.75">
      <c r="E27" s="2"/>
      <c r="F27" s="2"/>
      <c r="G27"/>
      <c r="H27"/>
      <c r="I27" s="2"/>
      <c r="J27" s="1"/>
      <c r="K27" s="1"/>
    </row>
    <row r="28" spans="2:11" ht="12.75">
      <c r="B28" s="6" t="s">
        <v>14</v>
      </c>
      <c r="C28" s="6"/>
      <c r="D28" s="7">
        <f>SUM(D19:D26)</f>
        <v>0</v>
      </c>
      <c r="E28" s="7">
        <f>SUM(E19:E26)</f>
        <v>0</v>
      </c>
      <c r="F28" s="7">
        <f>SUM(F19:F26)</f>
        <v>0</v>
      </c>
      <c r="G28" s="7">
        <f>SUM(G19:G26)</f>
        <v>0</v>
      </c>
      <c r="H28" s="7">
        <f>SUM(H19:H26)</f>
        <v>0</v>
      </c>
      <c r="I28" s="7">
        <f t="shared" si="1"/>
        <v>0</v>
      </c>
      <c r="J28" s="1"/>
      <c r="K28" s="1"/>
    </row>
    <row r="29" spans="5:11" ht="12.75">
      <c r="E29" s="2"/>
      <c r="F29" s="2"/>
      <c r="G29"/>
      <c r="H29"/>
      <c r="I29" s="2"/>
      <c r="J29" s="1"/>
      <c r="K29" s="1"/>
    </row>
    <row r="30" spans="2:11" ht="12.75">
      <c r="B30" s="1" t="s">
        <v>15</v>
      </c>
      <c r="D30" s="2">
        <f>D17+D28</f>
        <v>0</v>
      </c>
      <c r="E30" s="2">
        <f>E17+E28</f>
        <v>0</v>
      </c>
      <c r="F30" s="2">
        <f>F17+F28</f>
        <v>0</v>
      </c>
      <c r="G30" s="2">
        <f>G17+G28</f>
        <v>0</v>
      </c>
      <c r="H30" s="2">
        <f>H17+H28</f>
        <v>0</v>
      </c>
      <c r="I30" s="2">
        <f t="shared" si="1"/>
        <v>0</v>
      </c>
      <c r="J30" s="1"/>
      <c r="K30" s="1"/>
    </row>
    <row r="31" spans="2:11" ht="12.75">
      <c r="B31" s="5" t="s">
        <v>19</v>
      </c>
      <c r="C31" s="5"/>
      <c r="D31" s="2">
        <f>D30-D26-D25-D24</f>
        <v>0</v>
      </c>
      <c r="E31" s="2">
        <f>E30-E26-E25-E24</f>
        <v>0</v>
      </c>
      <c r="F31" s="2">
        <f>F30-F26-F25-F24</f>
        <v>0</v>
      </c>
      <c r="G31" s="2">
        <f>G30-G26-G25-G24</f>
        <v>0</v>
      </c>
      <c r="H31" s="2">
        <f>H30-H26-H25-H24</f>
        <v>0</v>
      </c>
      <c r="I31" s="2">
        <f t="shared" si="1"/>
        <v>0</v>
      </c>
      <c r="J31" s="1"/>
      <c r="K31" s="1"/>
    </row>
    <row r="32" spans="5:11" ht="12.75">
      <c r="E32" s="2"/>
      <c r="F32" s="2"/>
      <c r="G32"/>
      <c r="H32"/>
      <c r="I32" s="2"/>
      <c r="J32" s="1"/>
      <c r="K32" s="1"/>
    </row>
    <row r="33" spans="2:11" ht="12.75">
      <c r="B33" s="5" t="s">
        <v>35</v>
      </c>
      <c r="C33" s="5"/>
      <c r="D33" s="2">
        <f>D31*0.62</f>
        <v>0</v>
      </c>
      <c r="E33" s="2">
        <f>E31*0.62</f>
        <v>0</v>
      </c>
      <c r="F33" s="2">
        <f>F31*0.62</f>
        <v>0</v>
      </c>
      <c r="G33" s="2">
        <f>G31*0.62</f>
        <v>0</v>
      </c>
      <c r="H33" s="2">
        <f>H31*0.62</f>
        <v>0</v>
      </c>
      <c r="I33" s="2">
        <f>SUM(D33:H33)</f>
        <v>0</v>
      </c>
      <c r="J33" s="1"/>
      <c r="K33" s="1"/>
    </row>
    <row r="34" spans="5:11" ht="12.75">
      <c r="E34" s="2"/>
      <c r="F34" s="2"/>
      <c r="G34"/>
      <c r="H34"/>
      <c r="I34" s="2"/>
      <c r="J34" s="1"/>
      <c r="K34" s="1"/>
    </row>
    <row r="35" spans="2:11" ht="12.75">
      <c r="B35" s="6" t="s">
        <v>22</v>
      </c>
      <c r="C35" s="6"/>
      <c r="D35" s="7">
        <f>D30+D33</f>
        <v>0</v>
      </c>
      <c r="E35" s="7">
        <f>E30+E33</f>
        <v>0</v>
      </c>
      <c r="F35" s="7">
        <f>F30+F33</f>
        <v>0</v>
      </c>
      <c r="G35" s="7">
        <f>G30+G33</f>
        <v>0</v>
      </c>
      <c r="H35" s="7">
        <f>H30+H33</f>
        <v>0</v>
      </c>
      <c r="I35" s="7">
        <f t="shared" si="1"/>
        <v>0</v>
      </c>
      <c r="J35" s="1"/>
      <c r="K35" s="1"/>
    </row>
    <row r="38" ht="12.75">
      <c r="B38" s="5" t="s">
        <v>28</v>
      </c>
    </row>
    <row r="39" spans="2:3" ht="12.75">
      <c r="B39" s="5" t="s">
        <v>20</v>
      </c>
      <c r="C39" s="5"/>
    </row>
    <row r="40" ht="12.75">
      <c r="B40" s="5"/>
    </row>
  </sheetData>
  <sheetProtection/>
  <printOptions/>
  <pageMargins left="0.747916666666667" right="0.747916666666667" top="0.984027777777778" bottom="0.984027777777778" header="0.511805555555556" footer="0.511805555555556"/>
  <pageSetup horizontalDpi="300" verticalDpi="300" orientation="landscape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2"/>
  <sheetViews>
    <sheetView zoomScalePageLayoutView="0" workbookViewId="0" topLeftCell="A10">
      <selection activeCell="B42" sqref="B42"/>
    </sheetView>
  </sheetViews>
  <sheetFormatPr defaultColWidth="9.140625" defaultRowHeight="12.75"/>
  <cols>
    <col min="1" max="1" width="9.140625" style="1" customWidth="1"/>
    <col min="2" max="2" width="23.00390625" style="1" customWidth="1"/>
    <col min="3" max="3" width="8.7109375" style="1" customWidth="1"/>
    <col min="4" max="4" width="12.28125" style="2" customWidth="1"/>
    <col min="5" max="5" width="12.28125" style="3" customWidth="1"/>
    <col min="6" max="7" width="12.7109375" style="1" customWidth="1"/>
    <col min="8" max="8" width="14.7109375" style="1" customWidth="1"/>
    <col min="9" max="9" width="12.28125" style="1" customWidth="1"/>
  </cols>
  <sheetData>
    <row r="1" ht="12.75">
      <c r="B1" s="1" t="s">
        <v>0</v>
      </c>
    </row>
    <row r="2" spans="2:4" ht="12.75">
      <c r="B2" s="1" t="s">
        <v>1</v>
      </c>
      <c r="D2" s="4"/>
    </row>
    <row r="3" ht="12.75">
      <c r="B3" s="1" t="s">
        <v>2</v>
      </c>
    </row>
    <row r="5" spans="3:11" ht="12.75">
      <c r="C5" s="5" t="s">
        <v>27</v>
      </c>
      <c r="D5" s="4" t="s">
        <v>21</v>
      </c>
      <c r="E5" s="3" t="s">
        <v>3</v>
      </c>
      <c r="F5" s="1" t="s">
        <v>4</v>
      </c>
      <c r="G5" s="1" t="s">
        <v>5</v>
      </c>
      <c r="H5" s="1" t="s">
        <v>6</v>
      </c>
      <c r="I5" s="5" t="s">
        <v>30</v>
      </c>
      <c r="J5" s="1"/>
      <c r="K5" s="1"/>
    </row>
    <row r="6" spans="2:11" ht="12.75">
      <c r="B6" s="5" t="s">
        <v>24</v>
      </c>
      <c r="C6" s="5"/>
      <c r="D6" s="2">
        <v>0</v>
      </c>
      <c r="E6" s="2">
        <f aca="true" t="shared" si="0" ref="E6:H10">D6*1.03</f>
        <v>0</v>
      </c>
      <c r="F6" s="2">
        <f t="shared" si="0"/>
        <v>0</v>
      </c>
      <c r="G6" s="2">
        <f t="shared" si="0"/>
        <v>0</v>
      </c>
      <c r="H6" s="2">
        <f t="shared" si="0"/>
        <v>0</v>
      </c>
      <c r="I6" s="2">
        <f>SUM(D6:H6)</f>
        <v>0</v>
      </c>
      <c r="J6" s="1"/>
      <c r="K6" s="1"/>
    </row>
    <row r="7" spans="2:11" ht="12.75">
      <c r="B7" s="5" t="s">
        <v>25</v>
      </c>
      <c r="C7" s="5"/>
      <c r="D7" s="2">
        <v>0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aca="true" t="shared" si="1" ref="I7:I35">SUM(D7:H7)</f>
        <v>0</v>
      </c>
      <c r="J7" s="1"/>
      <c r="K7" s="1"/>
    </row>
    <row r="8" spans="2:11" ht="12.75">
      <c r="B8" s="5" t="s">
        <v>23</v>
      </c>
      <c r="C8" s="5"/>
      <c r="D8" s="2">
        <v>0</v>
      </c>
      <c r="E8" s="2">
        <f t="shared" si="0"/>
        <v>0</v>
      </c>
      <c r="F8" s="2">
        <f t="shared" si="0"/>
        <v>0</v>
      </c>
      <c r="G8" s="2">
        <f t="shared" si="0"/>
        <v>0</v>
      </c>
      <c r="H8" s="2">
        <f t="shared" si="0"/>
        <v>0</v>
      </c>
      <c r="I8" s="2">
        <f t="shared" si="1"/>
        <v>0</v>
      </c>
      <c r="J8" s="1"/>
      <c r="K8" s="1"/>
    </row>
    <row r="9" spans="2:11" ht="12.75">
      <c r="B9" s="5" t="s">
        <v>26</v>
      </c>
      <c r="C9" s="5"/>
      <c r="D9" s="2">
        <v>0</v>
      </c>
      <c r="E9" s="2">
        <f t="shared" si="0"/>
        <v>0</v>
      </c>
      <c r="F9" s="2">
        <f t="shared" si="0"/>
        <v>0</v>
      </c>
      <c r="G9" s="2">
        <f t="shared" si="0"/>
        <v>0</v>
      </c>
      <c r="H9" s="2">
        <f t="shared" si="0"/>
        <v>0</v>
      </c>
      <c r="I9" s="2">
        <f t="shared" si="1"/>
        <v>0</v>
      </c>
      <c r="J9" s="1"/>
      <c r="K9" s="1"/>
    </row>
    <row r="10" spans="2:11" ht="12.75">
      <c r="B10" s="5" t="s">
        <v>34</v>
      </c>
      <c r="C10" s="5"/>
      <c r="D10" s="2">
        <v>0</v>
      </c>
      <c r="E10" s="2">
        <f>D10*1.03</f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1"/>
        <v>0</v>
      </c>
      <c r="J10" s="1"/>
      <c r="K10" s="1"/>
    </row>
    <row r="11" spans="5:11" ht="12.75">
      <c r="E11" s="2"/>
      <c r="F11" s="2"/>
      <c r="G11"/>
      <c r="H11"/>
      <c r="I11" s="2"/>
      <c r="J11" s="1"/>
      <c r="K11" s="1"/>
    </row>
    <row r="12" spans="2:11" ht="12.75">
      <c r="B12" s="6" t="s">
        <v>7</v>
      </c>
      <c r="C12" s="6"/>
      <c r="D12" s="7">
        <f>SUM(D6:D10)</f>
        <v>0</v>
      </c>
      <c r="E12" s="7">
        <f>SUM(E6:E10)</f>
        <v>0</v>
      </c>
      <c r="F12" s="7">
        <f>SUM(F6:F10)</f>
        <v>0</v>
      </c>
      <c r="G12" s="7">
        <f>SUM(G6:G10)</f>
        <v>0</v>
      </c>
      <c r="H12" s="7">
        <f>SUM(H6:H10)</f>
        <v>0</v>
      </c>
      <c r="I12" s="7">
        <f t="shared" si="1"/>
        <v>0</v>
      </c>
      <c r="J12" s="1"/>
      <c r="K12" s="1"/>
    </row>
    <row r="13" spans="5:11" ht="12.75">
      <c r="E13" s="2"/>
      <c r="F13" s="2"/>
      <c r="G13"/>
      <c r="H13"/>
      <c r="I13" s="2"/>
      <c r="J13" s="1"/>
      <c r="K13" s="1"/>
    </row>
    <row r="14" spans="2:11" ht="12.75">
      <c r="B14" s="5" t="s">
        <v>38</v>
      </c>
      <c r="C14" s="5"/>
      <c r="D14" s="2">
        <f>(D6+D7+D9)*0.3125</f>
        <v>0</v>
      </c>
      <c r="E14" s="2">
        <f>(E6+E7+E9)*0.3125</f>
        <v>0</v>
      </c>
      <c r="F14" s="2">
        <f>(F6+F7+F9)*0.3125</f>
        <v>0</v>
      </c>
      <c r="G14" s="2">
        <f>(G6+G7+G9)*0.3125</f>
        <v>0</v>
      </c>
      <c r="H14" s="2">
        <f>(H6+H7+H9)*0.3125</f>
        <v>0</v>
      </c>
      <c r="I14" s="2">
        <f t="shared" si="1"/>
        <v>0</v>
      </c>
      <c r="J14" s="1"/>
      <c r="K14" s="1"/>
    </row>
    <row r="15" spans="2:11" ht="12.75">
      <c r="B15" s="5" t="s">
        <v>33</v>
      </c>
      <c r="C15" s="5"/>
      <c r="D15" s="2">
        <f>D10*0.0815</f>
        <v>0</v>
      </c>
      <c r="E15" s="2">
        <f>E10*0.0815</f>
        <v>0</v>
      </c>
      <c r="F15" s="2">
        <f>F10*0.0815</f>
        <v>0</v>
      </c>
      <c r="G15" s="2">
        <f>G10*0.0815</f>
        <v>0</v>
      </c>
      <c r="H15" s="2">
        <f>H10*0.0815</f>
        <v>0</v>
      </c>
      <c r="I15" s="2">
        <f>SUM(D15:H15)</f>
        <v>0</v>
      </c>
      <c r="J15" s="1"/>
      <c r="K15" s="1"/>
    </row>
    <row r="16" spans="2:11" ht="12.75">
      <c r="B16" s="5"/>
      <c r="C16" s="5"/>
      <c r="E16" s="2"/>
      <c r="F16" s="2"/>
      <c r="G16" s="2"/>
      <c r="H16" s="2"/>
      <c r="I16" s="2"/>
      <c r="J16" s="1"/>
      <c r="K16" s="1"/>
    </row>
    <row r="17" spans="2:11" ht="12.75">
      <c r="B17" s="6" t="s">
        <v>8</v>
      </c>
      <c r="C17" s="6"/>
      <c r="D17" s="7">
        <f>D12+D14+D15</f>
        <v>0</v>
      </c>
      <c r="E17" s="7">
        <f>E12+E14+E15</f>
        <v>0</v>
      </c>
      <c r="F17" s="7">
        <f>F12+F14+F15</f>
        <v>0</v>
      </c>
      <c r="G17" s="7">
        <f>G12+G14+G15</f>
        <v>0</v>
      </c>
      <c r="H17" s="7">
        <f>H12+H14+H15</f>
        <v>0</v>
      </c>
      <c r="I17" s="7">
        <f t="shared" si="1"/>
        <v>0</v>
      </c>
      <c r="J17" s="1"/>
      <c r="K17" s="1"/>
    </row>
    <row r="18" spans="5:11" ht="12.75">
      <c r="E18" s="2"/>
      <c r="F18" s="2"/>
      <c r="G18"/>
      <c r="H18"/>
      <c r="I18" s="2"/>
      <c r="J18" s="1"/>
      <c r="K18" s="1"/>
    </row>
    <row r="19" spans="2:11" ht="12.75">
      <c r="B19" s="1" t="s">
        <v>9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f t="shared" si="1"/>
        <v>0</v>
      </c>
      <c r="J19" s="1"/>
      <c r="K19" s="1"/>
    </row>
    <row r="20" spans="2:11" ht="12.75">
      <c r="B20" s="1" t="s">
        <v>10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f t="shared" si="1"/>
        <v>0</v>
      </c>
      <c r="J20" s="1"/>
      <c r="K20" s="1"/>
    </row>
    <row r="21" spans="2:11" ht="12.75">
      <c r="B21" s="1" t="s">
        <v>11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t="shared" si="1"/>
        <v>0</v>
      </c>
      <c r="J21" s="1"/>
      <c r="K21" s="1"/>
    </row>
    <row r="22" spans="2:11" ht="12.75">
      <c r="B22" s="1" t="s">
        <v>12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1"/>
        <v>0</v>
      </c>
      <c r="J22" s="1"/>
      <c r="K22" s="1"/>
    </row>
    <row r="23" spans="2:11" ht="12.75">
      <c r="B23" s="1" t="s">
        <v>18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f>SUM(D23:H23)</f>
        <v>0</v>
      </c>
      <c r="J23" s="1"/>
      <c r="K23" s="1"/>
    </row>
    <row r="24" spans="2:11" ht="12.75">
      <c r="B24" s="5" t="s">
        <v>17</v>
      </c>
      <c r="C24" s="5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f>SUM(D24:H24)</f>
        <v>0</v>
      </c>
      <c r="J24" s="1"/>
      <c r="K24" s="1"/>
    </row>
    <row r="25" spans="2:11" ht="12.75">
      <c r="B25" s="5" t="s">
        <v>31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f>SUM(D25:H25)</f>
        <v>0</v>
      </c>
      <c r="J25" s="1"/>
      <c r="K25" s="1"/>
    </row>
    <row r="26" spans="2:11" ht="12.75">
      <c r="B26" s="1" t="s">
        <v>13</v>
      </c>
      <c r="D26" s="2">
        <v>0</v>
      </c>
      <c r="E26" s="2">
        <f>D26*1.03</f>
        <v>0</v>
      </c>
      <c r="F26" s="2">
        <f>E26*1.03</f>
        <v>0</v>
      </c>
      <c r="G26" s="2">
        <f>F26*1.03</f>
        <v>0</v>
      </c>
      <c r="H26" s="2">
        <f>G26*1.03</f>
        <v>0</v>
      </c>
      <c r="I26" s="2">
        <f t="shared" si="1"/>
        <v>0</v>
      </c>
      <c r="J26" s="1"/>
      <c r="K26" s="1"/>
    </row>
    <row r="27" spans="5:11" ht="12.75">
      <c r="E27" s="2"/>
      <c r="F27" s="2"/>
      <c r="G27"/>
      <c r="H27"/>
      <c r="I27" s="2"/>
      <c r="J27" s="1"/>
      <c r="K27" s="1"/>
    </row>
    <row r="28" spans="2:11" ht="12.75">
      <c r="B28" s="6" t="s">
        <v>14</v>
      </c>
      <c r="C28" s="6"/>
      <c r="D28" s="7">
        <f>SUM(D19:D26)</f>
        <v>0</v>
      </c>
      <c r="E28" s="7">
        <f>SUM(E19:E26)</f>
        <v>0</v>
      </c>
      <c r="F28" s="7">
        <f>SUM(F19:F26)</f>
        <v>0</v>
      </c>
      <c r="G28" s="7">
        <f>SUM(G19:G26)</f>
        <v>0</v>
      </c>
      <c r="H28" s="7">
        <f>SUM(H19:H26)</f>
        <v>0</v>
      </c>
      <c r="I28" s="7">
        <f t="shared" si="1"/>
        <v>0</v>
      </c>
      <c r="J28" s="1"/>
      <c r="K28" s="1"/>
    </row>
    <row r="29" spans="5:11" ht="12.75">
      <c r="E29" s="2"/>
      <c r="F29" s="2"/>
      <c r="G29"/>
      <c r="H29"/>
      <c r="I29" s="2"/>
      <c r="J29" s="1"/>
      <c r="K29" s="1"/>
    </row>
    <row r="30" spans="2:11" ht="12.75">
      <c r="B30" s="1" t="s">
        <v>15</v>
      </c>
      <c r="D30" s="2">
        <f>D17+D28</f>
        <v>0</v>
      </c>
      <c r="E30" s="2">
        <f>E17+E28</f>
        <v>0</v>
      </c>
      <c r="F30" s="2">
        <f>F17+F28</f>
        <v>0</v>
      </c>
      <c r="G30" s="2">
        <f>G17+G28</f>
        <v>0</v>
      </c>
      <c r="H30" s="2">
        <f>H17+H28</f>
        <v>0</v>
      </c>
      <c r="I30" s="2">
        <f t="shared" si="1"/>
        <v>0</v>
      </c>
      <c r="J30" s="1"/>
      <c r="K30" s="1"/>
    </row>
    <row r="31" spans="2:11" ht="12.75">
      <c r="B31" s="5" t="s">
        <v>19</v>
      </c>
      <c r="C31" s="5"/>
      <c r="D31" s="2">
        <f>D30-D26-D25-D24</f>
        <v>0</v>
      </c>
      <c r="E31" s="2">
        <f>E30-E26-E25-E24</f>
        <v>0</v>
      </c>
      <c r="F31" s="2">
        <f>F30-F26-F25-F24</f>
        <v>0</v>
      </c>
      <c r="G31" s="2">
        <f>G30-G26-G25-G24</f>
        <v>0</v>
      </c>
      <c r="H31" s="2">
        <f>H30-H26-H25-H24</f>
        <v>0</v>
      </c>
      <c r="I31" s="2">
        <f t="shared" si="1"/>
        <v>0</v>
      </c>
      <c r="J31" s="1"/>
      <c r="K31" s="1"/>
    </row>
    <row r="32" spans="5:11" ht="12.75">
      <c r="E32" s="2"/>
      <c r="F32" s="2"/>
      <c r="G32"/>
      <c r="H32"/>
      <c r="I32" s="2"/>
      <c r="J32" s="1"/>
      <c r="K32" s="1"/>
    </row>
    <row r="33" spans="2:11" ht="12.75">
      <c r="B33" s="5" t="s">
        <v>37</v>
      </c>
      <c r="C33" s="5"/>
      <c r="D33" s="2">
        <f>D31*0.62</f>
        <v>0</v>
      </c>
      <c r="E33" s="2">
        <f>E31*0.62</f>
        <v>0</v>
      </c>
      <c r="F33" s="2">
        <f>F31*0.62</f>
        <v>0</v>
      </c>
      <c r="G33" s="2">
        <f>G31*0.62</f>
        <v>0</v>
      </c>
      <c r="H33" s="2">
        <f>H31*0.62</f>
        <v>0</v>
      </c>
      <c r="I33" s="2">
        <f t="shared" si="1"/>
        <v>0</v>
      </c>
      <c r="J33" s="1"/>
      <c r="K33" s="1"/>
    </row>
    <row r="34" spans="5:11" ht="12.75">
      <c r="E34" s="2"/>
      <c r="F34" s="2"/>
      <c r="G34"/>
      <c r="H34"/>
      <c r="I34" s="2"/>
      <c r="J34" s="1"/>
      <c r="K34" s="1"/>
    </row>
    <row r="35" spans="2:11" ht="12.75">
      <c r="B35" s="6" t="s">
        <v>22</v>
      </c>
      <c r="C35" s="6"/>
      <c r="D35" s="7">
        <f>D30+D33</f>
        <v>0</v>
      </c>
      <c r="E35" s="7">
        <f>E30+E33</f>
        <v>0</v>
      </c>
      <c r="F35" s="7">
        <f>F30+F33</f>
        <v>0</v>
      </c>
      <c r="G35" s="7">
        <f>G30+G33</f>
        <v>0</v>
      </c>
      <c r="H35" s="7">
        <f>H30+H33</f>
        <v>0</v>
      </c>
      <c r="I35" s="7">
        <f t="shared" si="1"/>
        <v>0</v>
      </c>
      <c r="J35" s="1"/>
      <c r="K35" s="1"/>
    </row>
    <row r="36" ht="12.75">
      <c r="B36" s="1" t="s">
        <v>16</v>
      </c>
    </row>
    <row r="38" ht="12.75">
      <c r="B38" s="5" t="s">
        <v>28</v>
      </c>
    </row>
    <row r="41" spans="2:3" ht="12.75">
      <c r="B41" s="5" t="s">
        <v>20</v>
      </c>
      <c r="C41" s="5"/>
    </row>
    <row r="42" ht="12.75">
      <c r="B42" s="5" t="s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40"/>
  <sheetViews>
    <sheetView zoomScalePageLayoutView="0" workbookViewId="0" topLeftCell="A8">
      <selection activeCell="G14" sqref="G14"/>
    </sheetView>
  </sheetViews>
  <sheetFormatPr defaultColWidth="9.140625" defaultRowHeight="12.75"/>
  <cols>
    <col min="1" max="1" width="9.140625" style="1" customWidth="1"/>
    <col min="2" max="2" width="19.421875" style="1" customWidth="1"/>
    <col min="3" max="3" width="8.7109375" style="1" customWidth="1"/>
    <col min="4" max="4" width="12.28125" style="2" customWidth="1"/>
    <col min="5" max="5" width="12.28125" style="3" customWidth="1"/>
    <col min="6" max="7" width="12.7109375" style="1" customWidth="1"/>
    <col min="8" max="8" width="14.7109375" style="1" customWidth="1"/>
    <col min="9" max="9" width="12.28125" style="1" customWidth="1"/>
  </cols>
  <sheetData>
    <row r="1" ht="12.75">
      <c r="B1" s="1" t="s">
        <v>0</v>
      </c>
    </row>
    <row r="2" spans="2:4" ht="12.75">
      <c r="B2" s="1" t="s">
        <v>1</v>
      </c>
      <c r="D2" s="4"/>
    </row>
    <row r="3" ht="12.75">
      <c r="B3" s="1" t="s">
        <v>2</v>
      </c>
    </row>
    <row r="5" spans="3:11" ht="12.75">
      <c r="C5" s="5" t="s">
        <v>27</v>
      </c>
      <c r="D5" s="4" t="s">
        <v>21</v>
      </c>
      <c r="E5" s="3" t="s">
        <v>3</v>
      </c>
      <c r="F5" s="1" t="s">
        <v>4</v>
      </c>
      <c r="G5" s="1" t="s">
        <v>5</v>
      </c>
      <c r="H5" s="1" t="s">
        <v>6</v>
      </c>
      <c r="I5" s="5" t="s">
        <v>30</v>
      </c>
      <c r="J5" s="1"/>
      <c r="K5" s="1"/>
    </row>
    <row r="6" spans="2:11" ht="12.75">
      <c r="B6" s="5" t="s">
        <v>24</v>
      </c>
      <c r="C6" s="5"/>
      <c r="D6" s="2">
        <v>0</v>
      </c>
      <c r="E6" s="2">
        <f aca="true" t="shared" si="0" ref="E6:H10">D6*1.03</f>
        <v>0</v>
      </c>
      <c r="F6" s="2">
        <f t="shared" si="0"/>
        <v>0</v>
      </c>
      <c r="G6" s="2">
        <f t="shared" si="0"/>
        <v>0</v>
      </c>
      <c r="H6" s="2">
        <f t="shared" si="0"/>
        <v>0</v>
      </c>
      <c r="I6" s="2">
        <f>SUM(D6:H6)</f>
        <v>0</v>
      </c>
      <c r="J6" s="1"/>
      <c r="K6" s="1"/>
    </row>
    <row r="7" spans="2:11" ht="12.75">
      <c r="B7" s="5" t="s">
        <v>25</v>
      </c>
      <c r="C7" s="5"/>
      <c r="D7" s="2">
        <v>0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aca="true" t="shared" si="1" ref="I7:I35">SUM(D7:H7)</f>
        <v>0</v>
      </c>
      <c r="J7" s="1"/>
      <c r="K7" s="1"/>
    </row>
    <row r="8" spans="2:11" ht="12.75">
      <c r="B8" s="5" t="s">
        <v>23</v>
      </c>
      <c r="C8" s="5"/>
      <c r="D8" s="2">
        <v>0</v>
      </c>
      <c r="E8" s="2">
        <f t="shared" si="0"/>
        <v>0</v>
      </c>
      <c r="F8" s="2">
        <f t="shared" si="0"/>
        <v>0</v>
      </c>
      <c r="G8" s="2">
        <f t="shared" si="0"/>
        <v>0</v>
      </c>
      <c r="H8" s="2">
        <f t="shared" si="0"/>
        <v>0</v>
      </c>
      <c r="I8" s="2">
        <f t="shared" si="1"/>
        <v>0</v>
      </c>
      <c r="J8" s="1"/>
      <c r="K8" s="1"/>
    </row>
    <row r="9" spans="2:11" ht="12.75">
      <c r="B9" s="5" t="s">
        <v>26</v>
      </c>
      <c r="C9" s="5"/>
      <c r="D9" s="2">
        <v>0</v>
      </c>
      <c r="E9" s="2">
        <f t="shared" si="0"/>
        <v>0</v>
      </c>
      <c r="F9" s="2">
        <f t="shared" si="0"/>
        <v>0</v>
      </c>
      <c r="G9" s="2">
        <f t="shared" si="0"/>
        <v>0</v>
      </c>
      <c r="H9" s="2">
        <f t="shared" si="0"/>
        <v>0</v>
      </c>
      <c r="I9" s="2">
        <f t="shared" si="1"/>
        <v>0</v>
      </c>
      <c r="J9" s="1"/>
      <c r="K9" s="1"/>
    </row>
    <row r="10" spans="2:11" ht="12.75">
      <c r="B10" s="5" t="s">
        <v>34</v>
      </c>
      <c r="C10" s="5"/>
      <c r="D10" s="2">
        <v>0</v>
      </c>
      <c r="E10" s="2">
        <f>D10*1.03</f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1"/>
        <v>0</v>
      </c>
      <c r="J10" s="1"/>
      <c r="K10" s="1"/>
    </row>
    <row r="11" spans="5:11" ht="12.75">
      <c r="E11" s="2"/>
      <c r="F11" s="2"/>
      <c r="G11"/>
      <c r="H11"/>
      <c r="I11" s="2"/>
      <c r="J11" s="1"/>
      <c r="K11" s="1"/>
    </row>
    <row r="12" spans="2:11" ht="12.75">
      <c r="B12" s="6" t="s">
        <v>7</v>
      </c>
      <c r="C12" s="6"/>
      <c r="D12" s="7">
        <f>SUM(D6:D10)</f>
        <v>0</v>
      </c>
      <c r="E12" s="7">
        <f>SUM(E6:E10)</f>
        <v>0</v>
      </c>
      <c r="F12" s="7">
        <f>SUM(F6:F10)</f>
        <v>0</v>
      </c>
      <c r="G12" s="7">
        <f>SUM(G6:G10)</f>
        <v>0</v>
      </c>
      <c r="H12" s="7">
        <f>SUM(H6:H10)</f>
        <v>0</v>
      </c>
      <c r="I12" s="7">
        <f t="shared" si="1"/>
        <v>0</v>
      </c>
      <c r="J12" s="1"/>
      <c r="K12" s="1"/>
    </row>
    <row r="13" spans="5:11" ht="12.75">
      <c r="E13" s="2"/>
      <c r="F13" s="2"/>
      <c r="G13"/>
      <c r="H13"/>
      <c r="I13" s="2"/>
      <c r="J13" s="1"/>
      <c r="K13" s="1"/>
    </row>
    <row r="14" spans="2:11" ht="12.75">
      <c r="B14" s="5" t="s">
        <v>36</v>
      </c>
      <c r="C14" s="5"/>
      <c r="D14" s="2">
        <f>(D6+D7+D9)*0.282</f>
        <v>0</v>
      </c>
      <c r="E14" s="2">
        <f>(E6+E7+E9)*0.282</f>
        <v>0</v>
      </c>
      <c r="F14" s="2">
        <f>(F6+F7+F9)*0.282</f>
        <v>0</v>
      </c>
      <c r="G14" s="2">
        <f>(G6+G7+G9)*0.282</f>
        <v>0</v>
      </c>
      <c r="H14" s="2">
        <f>(H6+H7+H9)*0.282</f>
        <v>0</v>
      </c>
      <c r="I14" s="2">
        <f t="shared" si="1"/>
        <v>0</v>
      </c>
      <c r="J14" s="1"/>
      <c r="K14" s="1"/>
    </row>
    <row r="15" spans="2:11" ht="12.75">
      <c r="B15" s="5" t="s">
        <v>33</v>
      </c>
      <c r="C15" s="5"/>
      <c r="D15" s="2">
        <f>D10*0.0815</f>
        <v>0</v>
      </c>
      <c r="E15" s="2">
        <f>E10*0.0815</f>
        <v>0</v>
      </c>
      <c r="F15" s="2">
        <f>F10*0.0815</f>
        <v>0</v>
      </c>
      <c r="G15" s="2">
        <f>G10*0.0815</f>
        <v>0</v>
      </c>
      <c r="H15" s="2">
        <f>H10*0.0815</f>
        <v>0</v>
      </c>
      <c r="I15" s="2">
        <f>SUM(D15:H15)</f>
        <v>0</v>
      </c>
      <c r="J15" s="1"/>
      <c r="K15" s="1"/>
    </row>
    <row r="16" spans="5:11" ht="12.75">
      <c r="E16" s="2"/>
      <c r="F16" s="2"/>
      <c r="G16"/>
      <c r="H16"/>
      <c r="I16" s="2"/>
      <c r="J16" s="1"/>
      <c r="K16" s="1"/>
    </row>
    <row r="17" spans="2:11" ht="12.75">
      <c r="B17" s="6" t="s">
        <v>8</v>
      </c>
      <c r="C17" s="6"/>
      <c r="D17" s="7">
        <f>D12+D14+D15</f>
        <v>0</v>
      </c>
      <c r="E17" s="7">
        <f>E12+E14+E15</f>
        <v>0</v>
      </c>
      <c r="F17" s="7">
        <f>F12+F14+F15</f>
        <v>0</v>
      </c>
      <c r="G17" s="7">
        <f>G12+G14+G15</f>
        <v>0</v>
      </c>
      <c r="H17" s="7">
        <f>H12+H14+H15</f>
        <v>0</v>
      </c>
      <c r="I17" s="7">
        <f t="shared" si="1"/>
        <v>0</v>
      </c>
      <c r="J17" s="1"/>
      <c r="K17" s="1"/>
    </row>
    <row r="18" spans="5:11" ht="12.75">
      <c r="E18" s="2"/>
      <c r="F18" s="2"/>
      <c r="G18"/>
      <c r="H18"/>
      <c r="I18" s="2"/>
      <c r="J18" s="1"/>
      <c r="K18" s="1"/>
    </row>
    <row r="19" spans="2:11" ht="12.75">
      <c r="B19" s="1" t="s">
        <v>9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f t="shared" si="1"/>
        <v>0</v>
      </c>
      <c r="J19" s="1"/>
      <c r="K19" s="1"/>
    </row>
    <row r="20" spans="2:11" ht="12.75">
      <c r="B20" s="1" t="s">
        <v>10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f t="shared" si="1"/>
        <v>0</v>
      </c>
      <c r="J20" s="1"/>
      <c r="K20" s="1"/>
    </row>
    <row r="21" spans="2:11" ht="12.75">
      <c r="B21" s="1" t="s">
        <v>11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t="shared" si="1"/>
        <v>0</v>
      </c>
      <c r="J21" s="1"/>
      <c r="K21" s="1"/>
    </row>
    <row r="22" spans="2:11" ht="12.75">
      <c r="B22" s="1" t="s">
        <v>12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1"/>
        <v>0</v>
      </c>
      <c r="J22" s="1"/>
      <c r="K22" s="1"/>
    </row>
    <row r="23" spans="2:11" ht="12.75">
      <c r="B23" s="1" t="s">
        <v>18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f>SUM(D23:H23)</f>
        <v>0</v>
      </c>
      <c r="J23" s="1"/>
      <c r="K23" s="1"/>
    </row>
    <row r="24" spans="2:11" ht="12.75">
      <c r="B24" s="5" t="s">
        <v>17</v>
      </c>
      <c r="C24" s="5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f>SUM(D24:H24)</f>
        <v>0</v>
      </c>
      <c r="J24" s="1"/>
      <c r="K24" s="1"/>
    </row>
    <row r="25" spans="2:11" ht="12.75">
      <c r="B25" s="5" t="s">
        <v>31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f>SUM(D25:H25)</f>
        <v>0</v>
      </c>
      <c r="J25" s="1"/>
      <c r="K25" s="1"/>
    </row>
    <row r="26" spans="2:11" ht="12.75">
      <c r="B26" s="1" t="s">
        <v>13</v>
      </c>
      <c r="D26" s="2">
        <v>0</v>
      </c>
      <c r="E26" s="2">
        <f>D26*1.03</f>
        <v>0</v>
      </c>
      <c r="F26" s="2">
        <f>E26*1.03</f>
        <v>0</v>
      </c>
      <c r="G26" s="2">
        <f>F26*1.03</f>
        <v>0</v>
      </c>
      <c r="H26" s="2">
        <f>G26*1.03</f>
        <v>0</v>
      </c>
      <c r="I26" s="2">
        <f t="shared" si="1"/>
        <v>0</v>
      </c>
      <c r="J26" s="1"/>
      <c r="K26" s="1"/>
    </row>
    <row r="27" spans="5:11" ht="12.75">
      <c r="E27" s="2"/>
      <c r="F27" s="2"/>
      <c r="G27"/>
      <c r="H27"/>
      <c r="I27" s="2"/>
      <c r="J27" s="1"/>
      <c r="K27" s="1"/>
    </row>
    <row r="28" spans="2:11" ht="12.75">
      <c r="B28" s="6" t="s">
        <v>14</v>
      </c>
      <c r="C28" s="6"/>
      <c r="D28" s="7">
        <f>SUM(D19:D26)</f>
        <v>0</v>
      </c>
      <c r="E28" s="7">
        <f>SUM(E19:E26)</f>
        <v>0</v>
      </c>
      <c r="F28" s="7">
        <f>SUM(F19:F26)</f>
        <v>0</v>
      </c>
      <c r="G28" s="7">
        <f>SUM(G19:G26)</f>
        <v>0</v>
      </c>
      <c r="H28" s="7">
        <f>SUM(H19:H26)</f>
        <v>0</v>
      </c>
      <c r="I28" s="7">
        <f t="shared" si="1"/>
        <v>0</v>
      </c>
      <c r="J28" s="1"/>
      <c r="K28" s="1"/>
    </row>
    <row r="29" spans="5:11" ht="12.75">
      <c r="E29" s="2"/>
      <c r="F29" s="2"/>
      <c r="G29"/>
      <c r="H29"/>
      <c r="I29" s="2"/>
      <c r="J29" s="1"/>
      <c r="K29" s="1"/>
    </row>
    <row r="30" spans="2:11" ht="12.75">
      <c r="B30" s="1" t="s">
        <v>15</v>
      </c>
      <c r="D30" s="2">
        <f>D17+D28</f>
        <v>0</v>
      </c>
      <c r="E30" s="2">
        <f>E17+E28</f>
        <v>0</v>
      </c>
      <c r="F30" s="2">
        <f>F17+F28</f>
        <v>0</v>
      </c>
      <c r="G30" s="2">
        <f>G17+G28</f>
        <v>0</v>
      </c>
      <c r="H30" s="2">
        <f>H17+H28</f>
        <v>0</v>
      </c>
      <c r="I30" s="2">
        <f t="shared" si="1"/>
        <v>0</v>
      </c>
      <c r="J30" s="1"/>
      <c r="K30" s="1"/>
    </row>
    <row r="31" spans="2:11" ht="12.75">
      <c r="B31" s="5" t="s">
        <v>19</v>
      </c>
      <c r="C31" s="5"/>
      <c r="D31" s="2">
        <f>D30-D26-D25-D24</f>
        <v>0</v>
      </c>
      <c r="E31" s="2">
        <f>E30-E26-E25-E24</f>
        <v>0</v>
      </c>
      <c r="F31" s="2">
        <f>F30-F26-F25-F24</f>
        <v>0</v>
      </c>
      <c r="G31" s="2">
        <f>G30-G26-G25-G24</f>
        <v>0</v>
      </c>
      <c r="H31" s="2">
        <f>H30-H26-H25-H24</f>
        <v>0</v>
      </c>
      <c r="I31" s="2">
        <f t="shared" si="1"/>
        <v>0</v>
      </c>
      <c r="J31" s="1"/>
      <c r="K31" s="1"/>
    </row>
    <row r="32" spans="5:11" ht="12.75">
      <c r="E32" s="2"/>
      <c r="F32" s="2"/>
      <c r="G32"/>
      <c r="H32"/>
      <c r="I32" s="2"/>
      <c r="J32" s="1"/>
      <c r="K32" s="1"/>
    </row>
    <row r="33" spans="2:11" ht="12.75">
      <c r="B33" s="5" t="s">
        <v>29</v>
      </c>
      <c r="C33" s="5"/>
      <c r="D33" s="2">
        <f>D31*0.26</f>
        <v>0</v>
      </c>
      <c r="E33" s="2">
        <f>E31*0.26</f>
        <v>0</v>
      </c>
      <c r="F33" s="2">
        <f>F31*0.26</f>
        <v>0</v>
      </c>
      <c r="G33" s="2">
        <f>G31*0.26</f>
        <v>0</v>
      </c>
      <c r="H33" s="2">
        <f>H31*0.26</f>
        <v>0</v>
      </c>
      <c r="I33" s="2">
        <f t="shared" si="1"/>
        <v>0</v>
      </c>
      <c r="J33" s="1"/>
      <c r="K33" s="1"/>
    </row>
    <row r="34" spans="5:11" ht="12.75">
      <c r="E34" s="2"/>
      <c r="F34" s="2"/>
      <c r="G34"/>
      <c r="H34"/>
      <c r="I34" s="2"/>
      <c r="J34" s="1"/>
      <c r="K34" s="1"/>
    </row>
    <row r="35" spans="2:11" ht="12.75">
      <c r="B35" s="6" t="s">
        <v>22</v>
      </c>
      <c r="C35" s="6"/>
      <c r="D35" s="7">
        <f>D30+D33</f>
        <v>0</v>
      </c>
      <c r="E35" s="7">
        <f>E30+E33</f>
        <v>0</v>
      </c>
      <c r="F35" s="7">
        <f>F30+F33</f>
        <v>0</v>
      </c>
      <c r="G35" s="7">
        <f>G30+G33</f>
        <v>0</v>
      </c>
      <c r="H35" s="7">
        <f>H30+H33</f>
        <v>0</v>
      </c>
      <c r="I35" s="7">
        <f t="shared" si="1"/>
        <v>0</v>
      </c>
      <c r="J35" s="1"/>
      <c r="K35" s="1"/>
    </row>
    <row r="36" ht="12.75">
      <c r="B36" s="1" t="s">
        <v>16</v>
      </c>
    </row>
    <row r="38" ht="12.75">
      <c r="B38" s="5" t="s">
        <v>28</v>
      </c>
    </row>
    <row r="40" spans="2:3" ht="12.75">
      <c r="B40" s="5" t="s">
        <v>20</v>
      </c>
      <c r="C40" s="5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B1:K42"/>
  <sheetViews>
    <sheetView zoomScalePageLayoutView="0" workbookViewId="0" topLeftCell="A11">
      <selection activeCell="B42" sqref="B42"/>
    </sheetView>
  </sheetViews>
  <sheetFormatPr defaultColWidth="9.140625" defaultRowHeight="12.75"/>
  <cols>
    <col min="1" max="1" width="9.140625" style="1" customWidth="1"/>
    <col min="2" max="2" width="19.421875" style="1" customWidth="1"/>
    <col min="3" max="3" width="8.7109375" style="1" customWidth="1"/>
    <col min="4" max="4" width="12.28125" style="2" customWidth="1"/>
    <col min="5" max="5" width="12.28125" style="3" customWidth="1"/>
    <col min="6" max="7" width="12.7109375" style="1" customWidth="1"/>
    <col min="8" max="8" width="14.7109375" style="1" customWidth="1"/>
    <col min="9" max="9" width="12.28125" style="1" customWidth="1"/>
  </cols>
  <sheetData>
    <row r="1" ht="12.75">
      <c r="B1" s="1" t="s">
        <v>0</v>
      </c>
    </row>
    <row r="2" spans="2:4" ht="12.75">
      <c r="B2" s="1" t="s">
        <v>1</v>
      </c>
      <c r="D2" s="4"/>
    </row>
    <row r="3" ht="12.75">
      <c r="B3" s="1" t="s">
        <v>2</v>
      </c>
    </row>
    <row r="5" spans="3:11" ht="12.75">
      <c r="C5" s="5" t="s">
        <v>27</v>
      </c>
      <c r="D5" s="4" t="s">
        <v>21</v>
      </c>
      <c r="E5" s="3" t="s">
        <v>3</v>
      </c>
      <c r="F5" s="1" t="s">
        <v>4</v>
      </c>
      <c r="G5" s="1" t="s">
        <v>5</v>
      </c>
      <c r="H5" s="1" t="s">
        <v>6</v>
      </c>
      <c r="I5" s="5" t="s">
        <v>30</v>
      </c>
      <c r="J5" s="1"/>
      <c r="K5" s="1"/>
    </row>
    <row r="6" spans="2:11" ht="12.75">
      <c r="B6" s="5" t="s">
        <v>24</v>
      </c>
      <c r="C6" s="5"/>
      <c r="D6" s="2">
        <v>0</v>
      </c>
      <c r="E6" s="2">
        <f aca="true" t="shared" si="0" ref="E6:H10">D6*1.03</f>
        <v>0</v>
      </c>
      <c r="F6" s="2">
        <f t="shared" si="0"/>
        <v>0</v>
      </c>
      <c r="G6" s="2">
        <f t="shared" si="0"/>
        <v>0</v>
      </c>
      <c r="H6" s="2">
        <f t="shared" si="0"/>
        <v>0</v>
      </c>
      <c r="I6" s="2">
        <f>SUM(D6:H6)</f>
        <v>0</v>
      </c>
      <c r="J6" s="1"/>
      <c r="K6" s="1"/>
    </row>
    <row r="7" spans="2:11" ht="12.75">
      <c r="B7" s="5" t="s">
        <v>25</v>
      </c>
      <c r="C7" s="5"/>
      <c r="D7" s="2">
        <v>0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aca="true" t="shared" si="1" ref="I7:I35">SUM(D7:H7)</f>
        <v>0</v>
      </c>
      <c r="J7" s="1"/>
      <c r="K7" s="1"/>
    </row>
    <row r="8" spans="2:11" ht="12.75">
      <c r="B8" s="5" t="s">
        <v>23</v>
      </c>
      <c r="C8" s="5"/>
      <c r="D8" s="2">
        <v>0</v>
      </c>
      <c r="E8" s="2">
        <f t="shared" si="0"/>
        <v>0</v>
      </c>
      <c r="F8" s="2">
        <f t="shared" si="0"/>
        <v>0</v>
      </c>
      <c r="G8" s="2">
        <f t="shared" si="0"/>
        <v>0</v>
      </c>
      <c r="H8" s="2">
        <f t="shared" si="0"/>
        <v>0</v>
      </c>
      <c r="I8" s="2">
        <f t="shared" si="1"/>
        <v>0</v>
      </c>
      <c r="J8" s="1"/>
      <c r="K8" s="1"/>
    </row>
    <row r="9" spans="2:11" ht="12.75">
      <c r="B9" s="5" t="s">
        <v>26</v>
      </c>
      <c r="C9" s="5"/>
      <c r="D9" s="2">
        <v>0</v>
      </c>
      <c r="E9" s="2">
        <f t="shared" si="0"/>
        <v>0</v>
      </c>
      <c r="F9" s="2">
        <f t="shared" si="0"/>
        <v>0</v>
      </c>
      <c r="G9" s="2">
        <f t="shared" si="0"/>
        <v>0</v>
      </c>
      <c r="H9" s="2">
        <f t="shared" si="0"/>
        <v>0</v>
      </c>
      <c r="I9" s="2">
        <f t="shared" si="1"/>
        <v>0</v>
      </c>
      <c r="J9" s="1"/>
      <c r="K9" s="1"/>
    </row>
    <row r="10" spans="2:11" ht="12.75">
      <c r="B10" s="5" t="s">
        <v>34</v>
      </c>
      <c r="C10" s="5"/>
      <c r="D10" s="2">
        <v>0</v>
      </c>
      <c r="E10" s="2">
        <f>D10*1.03</f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1"/>
        <v>0</v>
      </c>
      <c r="J10" s="1"/>
      <c r="K10" s="1"/>
    </row>
    <row r="11" spans="5:11" ht="12.75">
      <c r="E11" s="2"/>
      <c r="F11" s="2"/>
      <c r="G11"/>
      <c r="H11"/>
      <c r="I11" s="2"/>
      <c r="J11" s="1"/>
      <c r="K11" s="1"/>
    </row>
    <row r="12" spans="2:11" ht="12.75">
      <c r="B12" s="6" t="s">
        <v>7</v>
      </c>
      <c r="C12" s="6"/>
      <c r="D12" s="7">
        <f>SUM(D6:D10)</f>
        <v>0</v>
      </c>
      <c r="E12" s="7">
        <f>SUM(E6:E10)</f>
        <v>0</v>
      </c>
      <c r="F12" s="7">
        <f>SUM(F6:F10)</f>
        <v>0</v>
      </c>
      <c r="G12" s="7">
        <f>SUM(G6:G10)</f>
        <v>0</v>
      </c>
      <c r="H12" s="7">
        <f>SUM(H6:H10)</f>
        <v>0</v>
      </c>
      <c r="I12" s="7">
        <f t="shared" si="1"/>
        <v>0</v>
      </c>
      <c r="J12" s="1"/>
      <c r="K12" s="1"/>
    </row>
    <row r="13" spans="5:11" ht="12.75">
      <c r="E13" s="2"/>
      <c r="F13" s="2"/>
      <c r="G13"/>
      <c r="H13"/>
      <c r="I13" s="2"/>
      <c r="J13" s="1"/>
      <c r="K13" s="1"/>
    </row>
    <row r="14" spans="2:11" ht="12.75">
      <c r="B14" s="5" t="s">
        <v>38</v>
      </c>
      <c r="C14" s="5"/>
      <c r="D14" s="2">
        <f>(D6+D7+D9)*0.3125</f>
        <v>0</v>
      </c>
      <c r="E14" s="2">
        <f>(E6+E7+E9)*0.3125</f>
        <v>0</v>
      </c>
      <c r="F14" s="2">
        <f>(F6+F7+F9)*0.3125</f>
        <v>0</v>
      </c>
      <c r="G14" s="2">
        <f>(G6+G7+G9)*0.3125</f>
        <v>0</v>
      </c>
      <c r="H14" s="2">
        <f>(H6+H7+H9)*0.3125</f>
        <v>0</v>
      </c>
      <c r="I14" s="2">
        <f t="shared" si="1"/>
        <v>0</v>
      </c>
      <c r="J14" s="1"/>
      <c r="K14" s="1"/>
    </row>
    <row r="15" spans="2:11" ht="12.75">
      <c r="B15" s="5" t="s">
        <v>33</v>
      </c>
      <c r="C15" s="5"/>
      <c r="D15" s="2">
        <f>D10*0.0815</f>
        <v>0</v>
      </c>
      <c r="E15" s="2">
        <f>E10*0.0815</f>
        <v>0</v>
      </c>
      <c r="F15" s="2">
        <f>F10*0.0815</f>
        <v>0</v>
      </c>
      <c r="G15" s="2">
        <f>G10*0.0815</f>
        <v>0</v>
      </c>
      <c r="H15" s="2">
        <f>H10*0.0815</f>
        <v>0</v>
      </c>
      <c r="I15" s="2">
        <f>SUM(D15:H15)</f>
        <v>0</v>
      </c>
      <c r="J15" s="1"/>
      <c r="K15" s="1"/>
    </row>
    <row r="16" spans="5:11" ht="12.75">
      <c r="E16" s="2"/>
      <c r="F16" s="2"/>
      <c r="G16"/>
      <c r="H16"/>
      <c r="I16" s="2"/>
      <c r="J16" s="1"/>
      <c r="K16" s="1"/>
    </row>
    <row r="17" spans="2:11" ht="12.75">
      <c r="B17" s="6" t="s">
        <v>8</v>
      </c>
      <c r="C17" s="6"/>
      <c r="D17" s="7">
        <f>D12+D14+D15</f>
        <v>0</v>
      </c>
      <c r="E17" s="7">
        <f>E12+E14+E15</f>
        <v>0</v>
      </c>
      <c r="F17" s="7">
        <f>F12+F14+F15</f>
        <v>0</v>
      </c>
      <c r="G17" s="7">
        <f>G12+G14+G15</f>
        <v>0</v>
      </c>
      <c r="H17" s="7">
        <f>H12+H14+H15</f>
        <v>0</v>
      </c>
      <c r="I17" s="7">
        <f t="shared" si="1"/>
        <v>0</v>
      </c>
      <c r="J17" s="1"/>
      <c r="K17" s="1"/>
    </row>
    <row r="18" spans="5:11" ht="12.75">
      <c r="E18" s="2"/>
      <c r="F18" s="2"/>
      <c r="G18"/>
      <c r="H18"/>
      <c r="I18" s="2"/>
      <c r="J18" s="1"/>
      <c r="K18" s="1"/>
    </row>
    <row r="19" spans="2:11" ht="12.75">
      <c r="B19" s="1" t="s">
        <v>9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f t="shared" si="1"/>
        <v>0</v>
      </c>
      <c r="J19" s="1"/>
      <c r="K19" s="1"/>
    </row>
    <row r="20" spans="2:11" ht="12.75">
      <c r="B20" s="1" t="s">
        <v>10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f t="shared" si="1"/>
        <v>0</v>
      </c>
      <c r="J20" s="1"/>
      <c r="K20" s="1"/>
    </row>
    <row r="21" spans="2:11" ht="12.75">
      <c r="B21" s="1" t="s">
        <v>11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t="shared" si="1"/>
        <v>0</v>
      </c>
      <c r="J21" s="1"/>
      <c r="K21" s="1"/>
    </row>
    <row r="22" spans="2:11" ht="12.75">
      <c r="B22" s="1" t="s">
        <v>12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1"/>
        <v>0</v>
      </c>
      <c r="J22" s="1"/>
      <c r="K22" s="1"/>
    </row>
    <row r="23" spans="2:11" ht="12.75">
      <c r="B23" s="1" t="s">
        <v>18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f>SUM(D23:H23)</f>
        <v>0</v>
      </c>
      <c r="J23" s="1"/>
      <c r="K23" s="1"/>
    </row>
    <row r="24" spans="2:11" ht="12.75">
      <c r="B24" s="5" t="s">
        <v>17</v>
      </c>
      <c r="C24" s="5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f>SUM(D24:H24)</f>
        <v>0</v>
      </c>
      <c r="J24" s="1"/>
      <c r="K24" s="1"/>
    </row>
    <row r="25" spans="2:11" ht="12.75">
      <c r="B25" s="5" t="s">
        <v>31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f>SUM(D25:H25)</f>
        <v>0</v>
      </c>
      <c r="J25" s="1"/>
      <c r="K25" s="1"/>
    </row>
    <row r="26" spans="2:11" ht="12.75">
      <c r="B26" s="1" t="s">
        <v>13</v>
      </c>
      <c r="D26" s="2">
        <v>0</v>
      </c>
      <c r="E26" s="2">
        <f>D26*1.03</f>
        <v>0</v>
      </c>
      <c r="F26" s="2">
        <f>E26*1.03</f>
        <v>0</v>
      </c>
      <c r="G26" s="2">
        <f>F26*1.03</f>
        <v>0</v>
      </c>
      <c r="H26" s="2">
        <f>G26*1.03</f>
        <v>0</v>
      </c>
      <c r="I26" s="2">
        <f t="shared" si="1"/>
        <v>0</v>
      </c>
      <c r="J26" s="1"/>
      <c r="K26" s="1"/>
    </row>
    <row r="27" spans="5:11" ht="12.75">
      <c r="E27" s="2"/>
      <c r="F27" s="2"/>
      <c r="G27"/>
      <c r="H27"/>
      <c r="I27" s="2"/>
      <c r="J27" s="1"/>
      <c r="K27" s="1"/>
    </row>
    <row r="28" spans="2:11" ht="12.75">
      <c r="B28" s="6" t="s">
        <v>14</v>
      </c>
      <c r="C28" s="6"/>
      <c r="D28" s="7">
        <f>SUM(D19:D26)</f>
        <v>0</v>
      </c>
      <c r="E28" s="7">
        <f>SUM(E19:E26)</f>
        <v>0</v>
      </c>
      <c r="F28" s="7">
        <f>SUM(F19:F26)</f>
        <v>0</v>
      </c>
      <c r="G28" s="7">
        <f>SUM(G19:G26)</f>
        <v>0</v>
      </c>
      <c r="H28" s="7">
        <f>SUM(H19:H26)</f>
        <v>0</v>
      </c>
      <c r="I28" s="7">
        <f t="shared" si="1"/>
        <v>0</v>
      </c>
      <c r="J28" s="1"/>
      <c r="K28" s="1"/>
    </row>
    <row r="29" spans="5:11" ht="12.75">
      <c r="E29" s="2"/>
      <c r="F29" s="2"/>
      <c r="G29"/>
      <c r="H29"/>
      <c r="I29" s="2"/>
      <c r="J29" s="1"/>
      <c r="K29" s="1"/>
    </row>
    <row r="30" spans="2:11" ht="12.75">
      <c r="B30" s="1" t="s">
        <v>15</v>
      </c>
      <c r="D30" s="2">
        <f>D17+D28</f>
        <v>0</v>
      </c>
      <c r="E30" s="2">
        <f>E17+E28</f>
        <v>0</v>
      </c>
      <c r="F30" s="2">
        <f>F17+F28</f>
        <v>0</v>
      </c>
      <c r="G30" s="2">
        <f>G17+G28</f>
        <v>0</v>
      </c>
      <c r="H30" s="2">
        <f>H17+H28</f>
        <v>0</v>
      </c>
      <c r="I30" s="2">
        <f t="shared" si="1"/>
        <v>0</v>
      </c>
      <c r="J30" s="1"/>
      <c r="K30" s="1"/>
    </row>
    <row r="31" spans="2:11" ht="12.75">
      <c r="B31" s="5" t="s">
        <v>19</v>
      </c>
      <c r="C31" s="5"/>
      <c r="D31" s="2">
        <f>D30-D26-D25-D24</f>
        <v>0</v>
      </c>
      <c r="E31" s="2">
        <f>E30-E26-E25-E24</f>
        <v>0</v>
      </c>
      <c r="F31" s="2">
        <f>F30-F26-F25-F24</f>
        <v>0</v>
      </c>
      <c r="G31" s="2">
        <f>G30-G26-G25-G24</f>
        <v>0</v>
      </c>
      <c r="H31" s="2">
        <f>H30-H26-H25-H24</f>
        <v>0</v>
      </c>
      <c r="I31" s="2">
        <f t="shared" si="1"/>
        <v>0</v>
      </c>
      <c r="J31" s="1"/>
      <c r="K31" s="1"/>
    </row>
    <row r="32" spans="5:11" ht="12.75">
      <c r="E32" s="2"/>
      <c r="F32" s="2"/>
      <c r="G32"/>
      <c r="H32"/>
      <c r="I32" s="2"/>
      <c r="J32" s="1"/>
      <c r="K32" s="1"/>
    </row>
    <row r="33" spans="2:11" ht="12.75">
      <c r="B33" s="5" t="s">
        <v>29</v>
      </c>
      <c r="C33" s="5"/>
      <c r="D33" s="2">
        <f>D31*0.26</f>
        <v>0</v>
      </c>
      <c r="E33" s="2">
        <f>E31*0.26</f>
        <v>0</v>
      </c>
      <c r="F33" s="2">
        <f>F31*0.26</f>
        <v>0</v>
      </c>
      <c r="G33" s="2">
        <f>G31*0.26</f>
        <v>0</v>
      </c>
      <c r="H33" s="2">
        <f>H31*0.26</f>
        <v>0</v>
      </c>
      <c r="I33" s="2">
        <f t="shared" si="1"/>
        <v>0</v>
      </c>
      <c r="J33" s="1"/>
      <c r="K33" s="1"/>
    </row>
    <row r="34" spans="5:11" ht="12.75">
      <c r="E34" s="2"/>
      <c r="F34" s="2"/>
      <c r="G34"/>
      <c r="H34"/>
      <c r="I34" s="2"/>
      <c r="J34" s="1"/>
      <c r="K34" s="1"/>
    </row>
    <row r="35" spans="2:11" ht="12.75">
      <c r="B35" s="6" t="s">
        <v>22</v>
      </c>
      <c r="C35" s="6"/>
      <c r="D35" s="7">
        <f>D30+D33</f>
        <v>0</v>
      </c>
      <c r="E35" s="7">
        <f>E30+E33</f>
        <v>0</v>
      </c>
      <c r="F35" s="7">
        <f>F30+F33</f>
        <v>0</v>
      </c>
      <c r="G35" s="7">
        <f>G30+G33</f>
        <v>0</v>
      </c>
      <c r="H35" s="7">
        <f>H30+H33</f>
        <v>0</v>
      </c>
      <c r="I35" s="7">
        <f t="shared" si="1"/>
        <v>0</v>
      </c>
      <c r="J35" s="1"/>
      <c r="K35" s="1"/>
    </row>
    <row r="36" ht="12.75">
      <c r="B36" s="1" t="s">
        <v>16</v>
      </c>
    </row>
    <row r="38" ht="12.75">
      <c r="B38" s="5" t="s">
        <v>28</v>
      </c>
    </row>
    <row r="41" spans="2:3" ht="12.75">
      <c r="B41" s="5" t="s">
        <v>20</v>
      </c>
      <c r="C41" s="5"/>
    </row>
    <row r="42" ht="12.75">
      <c r="B42" s="5" t="s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K42"/>
  <sheetViews>
    <sheetView tabSelected="1" zoomScalePageLayoutView="0" workbookViewId="0" topLeftCell="A11">
      <selection activeCell="B40" sqref="B40"/>
    </sheetView>
  </sheetViews>
  <sheetFormatPr defaultColWidth="9.140625" defaultRowHeight="12.75"/>
  <cols>
    <col min="1" max="1" width="9.140625" style="1" customWidth="1"/>
    <col min="2" max="2" width="19.421875" style="1" customWidth="1"/>
    <col min="3" max="3" width="8.7109375" style="1" customWidth="1"/>
    <col min="4" max="4" width="12.28125" style="2" customWidth="1"/>
    <col min="5" max="5" width="12.28125" style="3" customWidth="1"/>
    <col min="6" max="7" width="12.7109375" style="1" customWidth="1"/>
    <col min="8" max="8" width="14.7109375" style="1" customWidth="1"/>
    <col min="9" max="9" width="12.28125" style="1" customWidth="1"/>
  </cols>
  <sheetData>
    <row r="1" ht="12.75">
      <c r="B1" s="1" t="s">
        <v>0</v>
      </c>
    </row>
    <row r="2" spans="2:4" ht="12.75">
      <c r="B2" s="1" t="s">
        <v>1</v>
      </c>
      <c r="D2" s="4"/>
    </row>
    <row r="3" ht="12.75">
      <c r="B3" s="1" t="s">
        <v>2</v>
      </c>
    </row>
    <row r="5" spans="3:11" ht="12.75">
      <c r="C5" s="5" t="s">
        <v>27</v>
      </c>
      <c r="D5" s="4" t="s">
        <v>21</v>
      </c>
      <c r="E5" s="3" t="s">
        <v>3</v>
      </c>
      <c r="F5" s="1" t="s">
        <v>4</v>
      </c>
      <c r="G5" s="1" t="s">
        <v>5</v>
      </c>
      <c r="H5" s="1" t="s">
        <v>6</v>
      </c>
      <c r="I5" s="5" t="s">
        <v>30</v>
      </c>
      <c r="J5" s="1"/>
      <c r="K5" s="1"/>
    </row>
    <row r="6" spans="2:11" ht="12.75">
      <c r="B6" s="5" t="s">
        <v>24</v>
      </c>
      <c r="C6" s="5"/>
      <c r="D6" s="2">
        <v>0</v>
      </c>
      <c r="E6" s="2">
        <f aca="true" t="shared" si="0" ref="E6:H10">D6*1.03</f>
        <v>0</v>
      </c>
      <c r="F6" s="2">
        <f t="shared" si="0"/>
        <v>0</v>
      </c>
      <c r="G6" s="2">
        <f t="shared" si="0"/>
        <v>0</v>
      </c>
      <c r="H6" s="2">
        <f t="shared" si="0"/>
        <v>0</v>
      </c>
      <c r="I6" s="2">
        <f>SUM(D6:H6)</f>
        <v>0</v>
      </c>
      <c r="J6" s="1"/>
      <c r="K6" s="1"/>
    </row>
    <row r="7" spans="2:11" ht="12.75">
      <c r="B7" s="5" t="s">
        <v>25</v>
      </c>
      <c r="C7" s="5"/>
      <c r="D7" s="2">
        <v>0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aca="true" t="shared" si="1" ref="I7:I35">SUM(D7:H7)</f>
        <v>0</v>
      </c>
      <c r="J7" s="1"/>
      <c r="K7" s="1"/>
    </row>
    <row r="8" spans="2:11" ht="12.75">
      <c r="B8" s="5" t="s">
        <v>23</v>
      </c>
      <c r="C8" s="5"/>
      <c r="D8" s="2">
        <v>0</v>
      </c>
      <c r="E8" s="2">
        <f t="shared" si="0"/>
        <v>0</v>
      </c>
      <c r="F8" s="2">
        <f t="shared" si="0"/>
        <v>0</v>
      </c>
      <c r="G8" s="2">
        <f t="shared" si="0"/>
        <v>0</v>
      </c>
      <c r="H8" s="2">
        <f t="shared" si="0"/>
        <v>0</v>
      </c>
      <c r="I8" s="2">
        <f t="shared" si="1"/>
        <v>0</v>
      </c>
      <c r="J8" s="1"/>
      <c r="K8" s="1"/>
    </row>
    <row r="9" spans="2:11" ht="12.75">
      <c r="B9" s="5" t="s">
        <v>26</v>
      </c>
      <c r="C9" s="5"/>
      <c r="D9" s="2">
        <v>0</v>
      </c>
      <c r="E9" s="2">
        <f t="shared" si="0"/>
        <v>0</v>
      </c>
      <c r="F9" s="2">
        <f t="shared" si="0"/>
        <v>0</v>
      </c>
      <c r="G9" s="2">
        <f t="shared" si="0"/>
        <v>0</v>
      </c>
      <c r="H9" s="2">
        <f t="shared" si="0"/>
        <v>0</v>
      </c>
      <c r="I9" s="2">
        <f t="shared" si="1"/>
        <v>0</v>
      </c>
      <c r="J9" s="1"/>
      <c r="K9" s="1"/>
    </row>
    <row r="10" spans="2:11" ht="12.75">
      <c r="B10" s="5" t="s">
        <v>34</v>
      </c>
      <c r="C10" s="5"/>
      <c r="D10" s="2">
        <v>0</v>
      </c>
      <c r="E10" s="2">
        <f>D10*1.03</f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1"/>
        <v>0</v>
      </c>
      <c r="J10" s="1"/>
      <c r="K10" s="1"/>
    </row>
    <row r="11" spans="5:11" ht="12.75">
      <c r="E11" s="2"/>
      <c r="F11" s="2"/>
      <c r="G11"/>
      <c r="H11"/>
      <c r="I11" s="2"/>
      <c r="J11" s="1"/>
      <c r="K11" s="1"/>
    </row>
    <row r="12" spans="2:11" ht="12.75">
      <c r="B12" s="6" t="s">
        <v>7</v>
      </c>
      <c r="C12" s="6"/>
      <c r="D12" s="7">
        <f>SUM(D6:D10)</f>
        <v>0</v>
      </c>
      <c r="E12" s="7">
        <f>SUM(E6:E10)</f>
        <v>0</v>
      </c>
      <c r="F12" s="7">
        <f>SUM(F6:F10)</f>
        <v>0</v>
      </c>
      <c r="G12" s="7">
        <f>SUM(G6:G10)</f>
        <v>0</v>
      </c>
      <c r="H12" s="7">
        <f>SUM(H6:H10)</f>
        <v>0</v>
      </c>
      <c r="I12" s="7">
        <f t="shared" si="1"/>
        <v>0</v>
      </c>
      <c r="J12" s="1"/>
      <c r="K12" s="1"/>
    </row>
    <row r="13" spans="5:11" ht="12.75">
      <c r="E13" s="2"/>
      <c r="F13" s="2"/>
      <c r="G13"/>
      <c r="H13"/>
      <c r="I13" s="2"/>
      <c r="J13" s="1"/>
      <c r="K13" s="1"/>
    </row>
    <row r="14" spans="2:11" ht="12.75">
      <c r="B14" s="5" t="s">
        <v>38</v>
      </c>
      <c r="C14" s="5"/>
      <c r="D14" s="2">
        <f>(D6+D7+D9)*0.3125</f>
        <v>0</v>
      </c>
      <c r="E14" s="2">
        <f>(E6+E7+E9)*0.3125</f>
        <v>0</v>
      </c>
      <c r="F14" s="2">
        <f>(F6+F7+F9)*0.3125</f>
        <v>0</v>
      </c>
      <c r="G14" s="2">
        <f>(G6+G7+G9)*0.3125</f>
        <v>0</v>
      </c>
      <c r="H14" s="2">
        <f>(H6+H7+H9)*0.3125</f>
        <v>0</v>
      </c>
      <c r="I14" s="2">
        <f t="shared" si="1"/>
        <v>0</v>
      </c>
      <c r="J14" s="1"/>
      <c r="K14" s="1"/>
    </row>
    <row r="15" spans="2:11" ht="12.75">
      <c r="B15" s="5" t="s">
        <v>33</v>
      </c>
      <c r="C15" s="5"/>
      <c r="D15" s="2">
        <f>D10*0.0815</f>
        <v>0</v>
      </c>
      <c r="E15" s="2">
        <f>E10*0.0815</f>
        <v>0</v>
      </c>
      <c r="F15" s="2">
        <f>F10*0.0815</f>
        <v>0</v>
      </c>
      <c r="G15" s="2">
        <f>G10*0.0815</f>
        <v>0</v>
      </c>
      <c r="H15" s="2">
        <f>H10*0.0815</f>
        <v>0</v>
      </c>
      <c r="I15" s="2">
        <f>SUM(D15:H15)</f>
        <v>0</v>
      </c>
      <c r="J15" s="1"/>
      <c r="K15" s="1"/>
    </row>
    <row r="16" spans="2:11" ht="12.75">
      <c r="B16" s="5"/>
      <c r="C16" s="5"/>
      <c r="E16" s="2"/>
      <c r="F16" s="2"/>
      <c r="G16" s="2"/>
      <c r="H16" s="2"/>
      <c r="I16" s="2"/>
      <c r="J16" s="1"/>
      <c r="K16" s="1"/>
    </row>
    <row r="17" spans="2:11" ht="12.75">
      <c r="B17" s="6" t="s">
        <v>8</v>
      </c>
      <c r="C17" s="6"/>
      <c r="D17" s="7">
        <f>D12+D14+D15</f>
        <v>0</v>
      </c>
      <c r="E17" s="7">
        <f>E12+E14+E15</f>
        <v>0</v>
      </c>
      <c r="F17" s="7">
        <f>F12+F14+F15</f>
        <v>0</v>
      </c>
      <c r="G17" s="7">
        <f>G12+G14+G15</f>
        <v>0</v>
      </c>
      <c r="H17" s="7">
        <f>H12+H14+H15</f>
        <v>0</v>
      </c>
      <c r="I17" s="7">
        <f t="shared" si="1"/>
        <v>0</v>
      </c>
      <c r="J17" s="1"/>
      <c r="K17" s="1"/>
    </row>
    <row r="18" spans="5:11" ht="12.75">
      <c r="E18" s="2"/>
      <c r="F18" s="2"/>
      <c r="G18"/>
      <c r="H18"/>
      <c r="I18" s="2"/>
      <c r="J18" s="1"/>
      <c r="K18" s="1"/>
    </row>
    <row r="19" spans="2:11" ht="12.75">
      <c r="B19" s="1" t="s">
        <v>9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f t="shared" si="1"/>
        <v>0</v>
      </c>
      <c r="J19" s="1"/>
      <c r="K19" s="1"/>
    </row>
    <row r="20" spans="2:11" ht="12.75">
      <c r="B20" s="1" t="s">
        <v>10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f t="shared" si="1"/>
        <v>0</v>
      </c>
      <c r="J20" s="1"/>
      <c r="K20" s="1"/>
    </row>
    <row r="21" spans="2:11" ht="12.75">
      <c r="B21" s="1" t="s">
        <v>11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t="shared" si="1"/>
        <v>0</v>
      </c>
      <c r="J21" s="1"/>
      <c r="K21" s="1"/>
    </row>
    <row r="22" spans="2:11" ht="12.75">
      <c r="B22" s="1" t="s">
        <v>12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1"/>
        <v>0</v>
      </c>
      <c r="J22" s="1"/>
      <c r="K22" s="1"/>
    </row>
    <row r="23" spans="2:11" ht="12.75">
      <c r="B23" s="1" t="s">
        <v>18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f>SUM(D23:H23)</f>
        <v>0</v>
      </c>
      <c r="J23" s="1"/>
      <c r="K23" s="1"/>
    </row>
    <row r="24" spans="2:11" ht="12.75">
      <c r="B24" s="5" t="s">
        <v>17</v>
      </c>
      <c r="C24" s="5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f>SUM(D24:H24)</f>
        <v>0</v>
      </c>
      <c r="J24" s="1"/>
      <c r="K24" s="1"/>
    </row>
    <row r="25" spans="2:11" ht="12.75">
      <c r="B25" s="5" t="s">
        <v>31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f>SUM(D25:H25)</f>
        <v>0</v>
      </c>
      <c r="J25" s="1"/>
      <c r="K25" s="1"/>
    </row>
    <row r="26" spans="2:11" ht="12.75">
      <c r="B26" s="5" t="s">
        <v>13</v>
      </c>
      <c r="D26" s="2">
        <v>0</v>
      </c>
      <c r="E26" s="2">
        <f>D26*1.03</f>
        <v>0</v>
      </c>
      <c r="F26" s="2">
        <f>E26*1.03</f>
        <v>0</v>
      </c>
      <c r="G26" s="2">
        <f>F26*1.03</f>
        <v>0</v>
      </c>
      <c r="H26" s="2">
        <f>G26*1.03</f>
        <v>0</v>
      </c>
      <c r="I26" s="2">
        <f t="shared" si="1"/>
        <v>0</v>
      </c>
      <c r="J26" s="1"/>
      <c r="K26" s="1"/>
    </row>
    <row r="27" spans="5:11" ht="12.75">
      <c r="E27" s="2"/>
      <c r="F27" s="2"/>
      <c r="G27"/>
      <c r="H27"/>
      <c r="I27" s="2"/>
      <c r="J27" s="1"/>
      <c r="K27" s="1"/>
    </row>
    <row r="28" spans="2:11" ht="12.75">
      <c r="B28" s="6" t="s">
        <v>14</v>
      </c>
      <c r="C28" s="6"/>
      <c r="D28" s="7">
        <f>SUM(D19:D26)</f>
        <v>0</v>
      </c>
      <c r="E28" s="7">
        <f>SUM(E19:E26)</f>
        <v>0</v>
      </c>
      <c r="F28" s="7">
        <f>SUM(F19:F26)</f>
        <v>0</v>
      </c>
      <c r="G28" s="7">
        <f>SUM(G19:G26)</f>
        <v>0</v>
      </c>
      <c r="H28" s="7">
        <f>SUM(H19:H26)</f>
        <v>0</v>
      </c>
      <c r="I28" s="7">
        <f t="shared" si="1"/>
        <v>0</v>
      </c>
      <c r="J28" s="1"/>
      <c r="K28" s="1"/>
    </row>
    <row r="29" spans="5:11" ht="12.75">
      <c r="E29" s="2"/>
      <c r="F29" s="2"/>
      <c r="G29"/>
      <c r="H29"/>
      <c r="I29" s="2"/>
      <c r="J29" s="1"/>
      <c r="K29" s="1"/>
    </row>
    <row r="30" spans="2:11" ht="12.75">
      <c r="B30" s="1" t="s">
        <v>15</v>
      </c>
      <c r="D30" s="2">
        <f>D17+D28</f>
        <v>0</v>
      </c>
      <c r="E30" s="2">
        <f>E17+E28</f>
        <v>0</v>
      </c>
      <c r="F30" s="2">
        <f>F17+F28</f>
        <v>0</v>
      </c>
      <c r="G30" s="2">
        <f>G17+G28</f>
        <v>0</v>
      </c>
      <c r="H30" s="2">
        <f>H17+H28</f>
        <v>0</v>
      </c>
      <c r="I30" s="2">
        <f t="shared" si="1"/>
        <v>0</v>
      </c>
      <c r="J30" s="1"/>
      <c r="K30" s="1"/>
    </row>
    <row r="31" spans="2:11" ht="12.75">
      <c r="B31" s="5" t="s">
        <v>19</v>
      </c>
      <c r="C31" s="5"/>
      <c r="D31" s="2">
        <f>D30-D26-D25-D24</f>
        <v>0</v>
      </c>
      <c r="E31" s="2">
        <f>E30-E26-E25-E24</f>
        <v>0</v>
      </c>
      <c r="F31" s="2">
        <f>F30-F26-F25-F24</f>
        <v>0</v>
      </c>
      <c r="G31" s="2">
        <f>G30-G26-G25-G24</f>
        <v>0</v>
      </c>
      <c r="H31" s="2">
        <f>H30-H26-H25-H24</f>
        <v>0</v>
      </c>
      <c r="I31" s="2">
        <f t="shared" si="1"/>
        <v>0</v>
      </c>
      <c r="J31" s="1"/>
      <c r="K31" s="1"/>
    </row>
    <row r="32" spans="5:11" ht="12.75">
      <c r="E32" s="2"/>
      <c r="F32" s="2"/>
      <c r="G32"/>
      <c r="H32"/>
      <c r="I32" s="2"/>
      <c r="J32" s="1"/>
      <c r="K32" s="1"/>
    </row>
    <row r="33" spans="2:11" ht="12.75">
      <c r="B33" s="5" t="s">
        <v>32</v>
      </c>
      <c r="C33" s="5"/>
      <c r="D33" s="2">
        <f>D31*0.35</f>
        <v>0</v>
      </c>
      <c r="E33" s="2">
        <f>E31*0.35</f>
        <v>0</v>
      </c>
      <c r="F33" s="2">
        <f>F31*0.35</f>
        <v>0</v>
      </c>
      <c r="G33" s="2">
        <f>G31*0.35</f>
        <v>0</v>
      </c>
      <c r="H33" s="2">
        <f>H31*0.35</f>
        <v>0</v>
      </c>
      <c r="I33" s="2">
        <f t="shared" si="1"/>
        <v>0</v>
      </c>
      <c r="J33" s="1"/>
      <c r="K33" s="1"/>
    </row>
    <row r="34" spans="5:11" ht="12.75">
      <c r="E34" s="2"/>
      <c r="F34" s="2"/>
      <c r="G34"/>
      <c r="H34"/>
      <c r="I34" s="2"/>
      <c r="J34" s="1"/>
      <c r="K34" s="1"/>
    </row>
    <row r="35" spans="2:11" ht="12.75">
      <c r="B35" s="6" t="s">
        <v>22</v>
      </c>
      <c r="C35" s="6"/>
      <c r="D35" s="7">
        <f>D30+D33</f>
        <v>0</v>
      </c>
      <c r="E35" s="7">
        <f>E30+E33</f>
        <v>0</v>
      </c>
      <c r="F35" s="7">
        <f>F30+F33</f>
        <v>0</v>
      </c>
      <c r="G35" s="7">
        <f>G30+G33</f>
        <v>0</v>
      </c>
      <c r="H35" s="7">
        <f>H30+H33</f>
        <v>0</v>
      </c>
      <c r="I35" s="7">
        <f t="shared" si="1"/>
        <v>0</v>
      </c>
      <c r="J35" s="1"/>
      <c r="K35" s="1"/>
    </row>
    <row r="36" ht="12.75">
      <c r="B36" s="1" t="s">
        <v>16</v>
      </c>
    </row>
    <row r="38" ht="12.75">
      <c r="B38" s="5" t="s">
        <v>28</v>
      </c>
    </row>
    <row r="39" ht="12.75">
      <c r="B39" s="5"/>
    </row>
    <row r="41" spans="2:3" ht="12.75">
      <c r="B41" s="5" t="s">
        <v>20</v>
      </c>
      <c r="C41" s="5"/>
    </row>
    <row r="42" spans="2:9" ht="14.25" customHeight="1">
      <c r="B42" s="8" t="s">
        <v>39</v>
      </c>
      <c r="C42" s="9"/>
      <c r="D42" s="9"/>
      <c r="E42" s="9"/>
      <c r="F42" s="9"/>
      <c r="G42" s="9"/>
      <c r="H42" s="9"/>
      <c r="I42" s="9"/>
    </row>
  </sheetData>
  <sheetProtection/>
  <mergeCells count="1">
    <mergeCell ref="B42:I4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</dc:creator>
  <cp:keywords/>
  <dc:description/>
  <cp:lastModifiedBy>Anthony Schmitt</cp:lastModifiedBy>
  <cp:lastPrinted>2009-10-21T18:54:25Z</cp:lastPrinted>
  <dcterms:created xsi:type="dcterms:W3CDTF">2009-08-19T13:21:28Z</dcterms:created>
  <dcterms:modified xsi:type="dcterms:W3CDTF">2019-03-19T15:09:31Z</dcterms:modified>
  <cp:category/>
  <cp:version/>
  <cp:contentType/>
  <cp:contentStatus/>
</cp:coreProperties>
</file>